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Vedlejší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<sst xmlns="http://schemas.openxmlformats.org/spreadsheetml/2006/main" count="225" uniqueCount="87">
  <si>
    <t>ASPE10</t>
  </si>
  <si>
    <t>S</t>
  </si>
  <si>
    <t>Soupis prací objektu</t>
  </si>
  <si>
    <t xml:space="preserve">Stavba: </t>
  </si>
  <si>
    <t>III/3897 x 389</t>
  </si>
  <si>
    <t>Tišnovská Nová Ves</t>
  </si>
  <si>
    <t>O</t>
  </si>
  <si>
    <t>Objekt:</t>
  </si>
  <si>
    <t>SO 000</t>
  </si>
  <si>
    <t>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</si>
  <si>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</si>
  <si>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</si>
  <si>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</si>
  <si>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</si>
  <si>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</si>
  <si>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</si>
  <si>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</si>
  <si>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</si>
  <si>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</si>
  <si>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</si>
  <si>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</si>
  <si>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</si>
  <si>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</si>
  <si>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</si>
  <si>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</si>
  <si>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</si>
  <si>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</si>
  <si>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</si>
  <si>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</si>
  <si>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</si>
  <si>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</si>
  <si>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</si>
  <si>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</si>
  <si>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</si>
  <si>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</si>
  <si>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</si>
  <si>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</si>
  <si>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</si>
  <si>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</si>
  <si>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</si>
  <si>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</si>
  <si>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Projednání a vyřízení uzavírky</t>
  </si>
  <si>
    <t>KPL</t>
  </si>
  <si>
    <t>PP</t>
  </si>
  <si>
    <t>popsáno v obchodních podmínkách, v zákoně č. 13/1997 Sb. a vyhlášce č. 104/1997</t>
  </si>
  <si>
    <t>VV</t>
  </si>
  <si>
    <t/>
  </si>
  <si>
    <t>TS</t>
  </si>
  <si>
    <t>00014</t>
  </si>
  <si>
    <t>Zajištění provedení a výstupů veškerých zkoušek a revizí - popsáno v obchodních podmínkách, technických podmínkách a normách ČSN</t>
  </si>
  <si>
    <t>SO 101</t>
  </si>
  <si>
    <t>Komunikace</t>
  </si>
  <si>
    <t>8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</si>
  <si>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</si>
  <si>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</si>
  <si>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</si>
  <si>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zahrnuje veškeré náklady spojené s objednatelem požadovanými zařízeními</t>
  </si>
  <si>
    <t>Zemní práce</t>
  </si>
  <si>
    <t>113722</t>
  </si>
  <si>
    <t>FRÉZOVÁNÍ ZPEVNĚNÝCH PLOCH ASFALTOVÝCH, ODVOZ DO 2KM</t>
  </si>
  <si>
    <t>M3</t>
  </si>
  <si>
    <t>materiál se použije v místě stavby na úpravu krajnic</t>
  </si>
  <si>
    <t>Položka zahrnuje veškerou manipulaci s vybouranou sutí a s vybouranými hmotami vč. uložení na skládku. Nezahrnuje poplatek za skládku,</t>
  </si>
  <si>
    <t>572213</t>
  </si>
  <si>
    <t>SPOJOVACÍ POSTŘIK Z EMULZE DO 0,5KG/M2</t>
  </si>
  <si>
    <t>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</si>
  <si>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</si>
  <si>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572544</t>
  </si>
  <si>
    <t>JEDNOVRST NÁTĚR Z MODIFIK EMULZE DO 2,0KG/M2 S DVOJ PODRC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</si>
  <si>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</si>
  <si>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574A33</t>
  </si>
  <si>
    <t>ASFALTOVÝ BETON PRO OBRUSNÉ VRSTVY ACO 11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</si>
  <si>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</si>
  <si>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</si>
  <si>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</si>
  <si>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včetně spojovacího postřiku</t>
  </si>
  <si>
    <t>Ostatní konstrukce a práce</t>
  </si>
  <si>
    <t>915111</t>
  </si>
  <si>
    <t>VODOROVNÉ DOPRAVNÍ ZNAČENÍ BARVOU HLADKÉ - DODÁVKA A POKLÁDKA</t>
  </si>
  <si>
    <t>vodící pruhy V4 š. 12,5cm</t>
  </si>
  <si>
    <t>položka zahrnuje: 
- dodání a pokládku nátěrového materiálu (měří se pouze natíraná plocha) 
- předznačení a reflexní úpravu</t>
  </si>
  <si>
    <t>7</t>
  </si>
  <si>
    <t>931326</t>
  </si>
  <si>
    <t>TĚSNĚNÍ DILATAČ SPAR ASF ZÁLIVKOU MODIFIK PRŮŘ DO 800MM2</t>
  </si>
  <si>
    <t>M</t>
  </si>
  <si>
    <t>vyfrézování drážky šířky do 20mm hloubky do 40 mm 
vyčištění 
nátěr 
vyplnění předepsanou asfaltovou hmotou</t>
  </si>
  <si>
    <t>položka zahrnuje dodávku a osazení předepsaného materiálu, očištění ploch spáry před úpravou, očištění okolí spáry po úpravě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</si>
</sst>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46</v>
      </c>
    </row>
    <row r="14" spans="1:16" ht="25.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46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0+O8+O13+O18+O35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</v>
      </c>
      <c s="32">
        <f>0+I8+I13+I18+I35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50</v>
      </c>
      <c s="5"/>
      <c s="14" t="s">
        <v>51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52</v>
      </c>
      <c s="23" t="s">
        <v>53</v>
      </c>
      <c s="18" t="s">
        <v>46</v>
      </c>
      <c s="24" t="s">
        <v>54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02">
      <c r="A10" s="28" t="s">
        <v>43</v>
      </c>
      <c r="E10" s="29" t="s">
        <v>55</v>
      </c>
    </row>
    <row r="11" spans="1:5" ht="12.75">
      <c r="A11" s="30" t="s">
        <v>45</v>
      </c>
      <c r="E11" s="31" t="s">
        <v>46</v>
      </c>
    </row>
    <row r="12" spans="1:5" ht="12.75">
      <c r="A12" t="s">
        <v>47</v>
      </c>
      <c r="E12" s="29" t="s">
        <v>56</v>
      </c>
    </row>
    <row r="13" spans="1:18" ht="12.75" customHeight="1">
      <c r="A13" s="5" t="s">
        <v>36</v>
      </c>
      <c s="5"/>
      <c s="35" t="s">
        <v>22</v>
      </c>
      <c s="5"/>
      <c s="21" t="s">
        <v>57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8" t="s">
        <v>38</v>
      </c>
      <c s="23" t="s">
        <v>22</v>
      </c>
      <c s="23" t="s">
        <v>58</v>
      </c>
      <c s="18" t="s">
        <v>46</v>
      </c>
      <c s="24" t="s">
        <v>59</v>
      </c>
      <c s="25" t="s">
        <v>60</v>
      </c>
      <c s="26">
        <v>7.5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61</v>
      </c>
    </row>
    <row r="16" spans="1:5" ht="12.75">
      <c r="A16" s="30" t="s">
        <v>45</v>
      </c>
      <c r="E16" s="31" t="s">
        <v>46</v>
      </c>
    </row>
    <row r="17" spans="1:5" ht="25.5">
      <c r="A17" t="s">
        <v>47</v>
      </c>
      <c r="E17" s="29" t="s">
        <v>62</v>
      </c>
    </row>
    <row r="18" spans="1:18" ht="12.75" customHeight="1">
      <c r="A18" s="5" t="s">
        <v>36</v>
      </c>
      <c s="5"/>
      <c s="35" t="s">
        <v>28</v>
      </c>
      <c s="5"/>
      <c s="21" t="s">
        <v>51</v>
      </c>
      <c s="5"/>
      <c s="5"/>
      <c s="5"/>
      <c s="36">
        <f>0+Q18</f>
      </c>
      <c r="O18">
        <f>0+R18</f>
      </c>
      <c r="Q18">
        <f>0+I19+I23+I27+I31</f>
      </c>
      <c>
        <f>0+O19+O23+O27+O31</f>
      </c>
    </row>
    <row r="19" spans="1:16" ht="12.75">
      <c r="A19" s="18" t="s">
        <v>38</v>
      </c>
      <c s="23" t="s">
        <v>16</v>
      </c>
      <c s="23" t="s">
        <v>63</v>
      </c>
      <c s="18" t="s">
        <v>46</v>
      </c>
      <c s="24" t="s">
        <v>64</v>
      </c>
      <c s="25" t="s">
        <v>65</v>
      </c>
      <c s="26">
        <v>14189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46</v>
      </c>
    </row>
    <row r="21" spans="1:5" ht="12.75">
      <c r="A21" s="30" t="s">
        <v>45</v>
      </c>
      <c r="E21" s="31" t="s">
        <v>46</v>
      </c>
    </row>
    <row r="22" spans="1:5" ht="51">
      <c r="A22" t="s">
        <v>47</v>
      </c>
      <c r="E22" s="29" t="s">
        <v>66</v>
      </c>
    </row>
    <row r="23" spans="1:16" ht="12.75">
      <c r="A23" s="18" t="s">
        <v>38</v>
      </c>
      <c s="23" t="s">
        <v>15</v>
      </c>
      <c s="23" t="s">
        <v>67</v>
      </c>
      <c s="18" t="s">
        <v>46</v>
      </c>
      <c s="24" t="s">
        <v>68</v>
      </c>
      <c s="25" t="s">
        <v>65</v>
      </c>
      <c s="26">
        <v>6000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12.75">
      <c r="A24" s="28" t="s">
        <v>43</v>
      </c>
      <c r="E24" s="29" t="s">
        <v>46</v>
      </c>
    </row>
    <row r="25" spans="1:5" ht="12.75">
      <c r="A25" s="30" t="s">
        <v>45</v>
      </c>
      <c r="E25" s="31" t="s">
        <v>46</v>
      </c>
    </row>
    <row r="26" spans="1:5" ht="51">
      <c r="A26" t="s">
        <v>47</v>
      </c>
      <c r="E26" s="29" t="s">
        <v>69</v>
      </c>
    </row>
    <row r="27" spans="1:16" ht="12.75">
      <c r="A27" s="18" t="s">
        <v>38</v>
      </c>
      <c s="23" t="s">
        <v>26</v>
      </c>
      <c s="23" t="s">
        <v>70</v>
      </c>
      <c s="18" t="s">
        <v>46</v>
      </c>
      <c s="24" t="s">
        <v>71</v>
      </c>
      <c s="25" t="s">
        <v>65</v>
      </c>
      <c s="26">
        <v>14189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46</v>
      </c>
    </row>
    <row r="29" spans="1:5" ht="12.75">
      <c r="A29" s="30" t="s">
        <v>45</v>
      </c>
      <c r="E29" s="31" t="s">
        <v>46</v>
      </c>
    </row>
    <row r="30" spans="1:5" ht="140.25">
      <c r="A30" t="s">
        <v>47</v>
      </c>
      <c r="E30" s="29" t="s">
        <v>72</v>
      </c>
    </row>
    <row r="31" spans="1:16" ht="12.75">
      <c r="A31" s="18" t="s">
        <v>38</v>
      </c>
      <c s="23" t="s">
        <v>28</v>
      </c>
      <c s="23" t="s">
        <v>73</v>
      </c>
      <c s="18" t="s">
        <v>46</v>
      </c>
      <c s="24" t="s">
        <v>74</v>
      </c>
      <c s="25" t="s">
        <v>60</v>
      </c>
      <c s="26">
        <v>450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75</v>
      </c>
    </row>
    <row r="33" spans="1:5" ht="12.75">
      <c r="A33" s="30" t="s">
        <v>45</v>
      </c>
      <c r="E33" s="31" t="s">
        <v>46</v>
      </c>
    </row>
    <row r="34" spans="1:5" ht="140.25">
      <c r="A34" t="s">
        <v>47</v>
      </c>
      <c r="E34" s="29" t="s">
        <v>72</v>
      </c>
    </row>
    <row r="35" spans="1:18" ht="12.75" customHeight="1">
      <c r="A35" s="5" t="s">
        <v>36</v>
      </c>
      <c s="5"/>
      <c s="35" t="s">
        <v>33</v>
      </c>
      <c s="5"/>
      <c s="21" t="s">
        <v>76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25.5">
      <c r="A36" s="18" t="s">
        <v>38</v>
      </c>
      <c s="23" t="s">
        <v>30</v>
      </c>
      <c s="23" t="s">
        <v>77</v>
      </c>
      <c s="18" t="s">
        <v>46</v>
      </c>
      <c s="24" t="s">
        <v>78</v>
      </c>
      <c s="25" t="s">
        <v>65</v>
      </c>
      <c s="26">
        <v>747.5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12.75">
      <c r="A37" s="28" t="s">
        <v>43</v>
      </c>
      <c r="E37" s="29" t="s">
        <v>79</v>
      </c>
    </row>
    <row r="38" spans="1:5" ht="12.75">
      <c r="A38" s="30" t="s">
        <v>45</v>
      </c>
      <c r="E38" s="31" t="s">
        <v>46</v>
      </c>
    </row>
    <row r="39" spans="1:5" ht="38.25">
      <c r="A39" t="s">
        <v>47</v>
      </c>
      <c r="E39" s="29" t="s">
        <v>80</v>
      </c>
    </row>
    <row r="40" spans="1:16" ht="12.75">
      <c r="A40" s="18" t="s">
        <v>38</v>
      </c>
      <c s="23" t="s">
        <v>81</v>
      </c>
      <c s="23" t="s">
        <v>82</v>
      </c>
      <c s="18" t="s">
        <v>46</v>
      </c>
      <c s="24" t="s">
        <v>83</v>
      </c>
      <c s="25" t="s">
        <v>84</v>
      </c>
      <c s="26">
        <v>162.6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51">
      <c r="A41" s="28" t="s">
        <v>43</v>
      </c>
      <c r="E41" s="29" t="s">
        <v>85</v>
      </c>
    </row>
    <row r="42" spans="1:5" ht="12.75">
      <c r="A42" s="30" t="s">
        <v>45</v>
      </c>
      <c r="E42" s="31" t="s">
        <v>46</v>
      </c>
    </row>
    <row r="43" spans="1:5" ht="38.25">
      <c r="A43" t="s">
        <v>47</v>
      </c>
      <c r="E43" s="29" t="s">
        <v>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